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" l="1"/>
  <c r="C48" i="1"/>
</calcChain>
</file>

<file path=xl/sharedStrings.xml><?xml version="1.0" encoding="utf-8"?>
<sst xmlns="http://schemas.openxmlformats.org/spreadsheetml/2006/main" count="132" uniqueCount="55">
  <si>
    <t>სარგებლის პროცენტი</t>
  </si>
  <si>
    <t>დაფარვის თარიღი</t>
  </si>
  <si>
    <t>აუქციონის თარიღი</t>
  </si>
  <si>
    <t>ვადიანობა</t>
  </si>
  <si>
    <t>5 წელი</t>
  </si>
  <si>
    <t>კუპონი (%)</t>
  </si>
  <si>
    <t>სახაზინო ფასიანი ქაღალდების აუქციონში მონაწილეობის შედეგები</t>
  </si>
  <si>
    <t>ნომინალური ღირებულება, ლარი</t>
  </si>
  <si>
    <t>შესყიდვის ფასი, ლარი</t>
  </si>
  <si>
    <t xml:space="preserve">სულ </t>
  </si>
  <si>
    <t>05.09.2023</t>
  </si>
  <si>
    <t>07.11.2023</t>
  </si>
  <si>
    <t>05.12.2023</t>
  </si>
  <si>
    <t>09.01.2024</t>
  </si>
  <si>
    <t>06.02.2024</t>
  </si>
  <si>
    <t>05.03.2024</t>
  </si>
  <si>
    <t>02.04.2024</t>
  </si>
  <si>
    <t>07.05.2024</t>
  </si>
  <si>
    <t>02.07.2024</t>
  </si>
  <si>
    <t>10 წელი</t>
  </si>
  <si>
    <t>06.08.2024</t>
  </si>
  <si>
    <t>5.5 წელი</t>
  </si>
  <si>
    <t>22.10.2024</t>
  </si>
  <si>
    <t>26.11.2024</t>
  </si>
  <si>
    <t>24.12.2024</t>
  </si>
  <si>
    <t>04.03.2025</t>
  </si>
  <si>
    <t>23.04.2030</t>
  </si>
  <si>
    <t>27.05.2025</t>
  </si>
  <si>
    <t>24.06.2025</t>
  </si>
  <si>
    <t>05.08.2025</t>
  </si>
  <si>
    <t>02.09.2025</t>
  </si>
  <si>
    <t>04.11.2025</t>
  </si>
  <si>
    <t>02.12.2025</t>
  </si>
  <si>
    <t>7.5 წელი</t>
  </si>
  <si>
    <t>02.24.2026</t>
  </si>
  <si>
    <t>03.24.2026</t>
  </si>
  <si>
    <t>21.05.2026</t>
  </si>
  <si>
    <t>5.9 წელი</t>
  </si>
  <si>
    <t>23.06.2026</t>
  </si>
  <si>
    <t>28.07.2026</t>
  </si>
  <si>
    <t>08.03.2029</t>
  </si>
  <si>
    <t>3.2 წელი</t>
  </si>
  <si>
    <t>04.08.2026</t>
  </si>
  <si>
    <t>25.08.2026</t>
  </si>
  <si>
    <t>22.09.2026</t>
  </si>
  <si>
    <t>ISIN</t>
  </si>
  <si>
    <t>GETC27127058</t>
  </si>
  <si>
    <t>GETC28118049</t>
  </si>
  <si>
    <t>GETC29828125</t>
  </si>
  <si>
    <t>GETC30423171</t>
  </si>
  <si>
    <t>GETC31725061</t>
  </si>
  <si>
    <t>GETC32428293</t>
  </si>
  <si>
    <t xml:space="preserve">GETC29308029 </t>
  </si>
  <si>
    <t>06.10.2026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</si>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</sst>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₾_-;\-* #,##0.00\ _₾_-;_-* &quot;-&quot;??\ _₾_-;_-@_-"/>
    <numFmt numFmtId="165" formatCode="dd\.mm\.yyyy;@"/>
    <numFmt numFmtId="166" formatCode="0.000"/>
    <numFmt numFmtId="167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 tint="0.34998626667073579"/>
      <name val="Calibri"/>
      <family val="2"/>
      <charset val="1"/>
      <scheme val="minor"/>
    </font>
    <font>
      <sz val="14"/>
      <color theme="1" tint="0.34998626667073579"/>
      <name val="Calibri"/>
      <family val="2"/>
      <charset val="1"/>
      <scheme val="minor"/>
    </font>
    <font>
      <b/>
      <sz val="10"/>
      <color theme="1" tint="0.34998626667073579"/>
      <name val="Sylfae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3" borderId="1" xfId="1" applyFon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/>
    </xf>
    <xf numFmtId="0" fontId="0" fillId="0" borderId="0" xfId="0" applyFill="1"/>
    <xf numFmtId="165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"/>
  <sheetViews>
    <sheetView tabSelected="1" topLeftCell="A34" zoomScale="90" zoomScaleNormal="90" workbookViewId="0">
      <selection activeCell="C47" sqref="C47:H47"/>
    </sheetView>
  </sheetViews>
  <sheetFormatPr defaultRowHeight="15" x14ac:dyDescent="0.25"/>
  <cols>
    <col min="1" max="2" width="20.85546875" customWidth="1"/>
    <col min="3" max="4" width="20.7109375" customWidth="1"/>
    <col min="5" max="5" width="15.7109375" customWidth="1"/>
    <col min="6" max="6" width="20.7109375" customWidth="1"/>
    <col min="7" max="7" width="15.85546875" bestFit="1" customWidth="1"/>
    <col min="8" max="8" width="19.7109375" customWidth="1"/>
    <col min="9" max="9" width="9.140625" style="6"/>
    <col min="15" max="15" width="17" bestFit="1" customWidth="1"/>
  </cols>
  <sheetData>
    <row r="2" spans="1:8" ht="45" customHeight="1" x14ac:dyDescent="0.25">
      <c r="A2" s="9" t="s">
        <v>6</v>
      </c>
      <c r="B2" s="9"/>
      <c r="C2" s="9"/>
      <c r="D2" s="9"/>
      <c r="E2" s="9"/>
      <c r="F2" s="9"/>
      <c r="G2" s="9"/>
      <c r="H2" s="9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7" customHeight="1" x14ac:dyDescent="0.25">
      <c r="A4" s="4" t="s">
        <v>2</v>
      </c>
      <c r="B4" s="4" t="s">
        <v>45</v>
      </c>
      <c r="C4" s="4" t="s">
        <v>7</v>
      </c>
      <c r="D4" s="4" t="s">
        <v>8</v>
      </c>
      <c r="E4" s="4" t="s">
        <v>3</v>
      </c>
      <c r="F4" s="4" t="s">
        <v>0</v>
      </c>
      <c r="G4" s="4" t="s">
        <v>5</v>
      </c>
      <c r="H4" s="4" t="s">
        <v>1</v>
      </c>
    </row>
    <row r="5" spans="1:8" ht="20.100000000000001" customHeight="1" x14ac:dyDescent="0.25">
      <c r="A5" s="5">
        <v>44614</v>
      </c>
      <c r="B5" s="5" t="s">
        <v>46</v>
      </c>
      <c r="C5" s="1">
        <v>4000000</v>
      </c>
      <c r="D5" s="1">
        <v>4068182.18</v>
      </c>
      <c r="E5" s="1" t="s">
        <v>4</v>
      </c>
      <c r="F5" s="2">
        <v>9.5</v>
      </c>
      <c r="G5" s="2">
        <v>9.75</v>
      </c>
      <c r="H5" s="5">
        <v>46414</v>
      </c>
    </row>
    <row r="6" spans="1:8" ht="20.100000000000001" customHeight="1" x14ac:dyDescent="0.25">
      <c r="A6" s="5">
        <v>44614</v>
      </c>
      <c r="B6" s="5" t="s">
        <v>46</v>
      </c>
      <c r="C6" s="1">
        <v>1700000</v>
      </c>
      <c r="D6" s="1">
        <v>1715830.87</v>
      </c>
      <c r="E6" s="1" t="s">
        <v>4</v>
      </c>
      <c r="F6" s="2">
        <v>9.6999999999999993</v>
      </c>
      <c r="G6" s="2">
        <v>9.75</v>
      </c>
      <c r="H6" s="5">
        <v>46414</v>
      </c>
    </row>
    <row r="7" spans="1:8" ht="20.100000000000001" customHeight="1" x14ac:dyDescent="0.25">
      <c r="A7" s="5">
        <v>44740</v>
      </c>
      <c r="B7" s="5" t="s">
        <v>46</v>
      </c>
      <c r="C7" s="1">
        <v>4650000</v>
      </c>
      <c r="D7" s="1">
        <v>4783690.8099999996</v>
      </c>
      <c r="E7" s="1" t="s">
        <v>4</v>
      </c>
      <c r="F7" s="2">
        <v>10.1</v>
      </c>
      <c r="G7" s="2">
        <v>9.75</v>
      </c>
      <c r="H7" s="5">
        <v>46414</v>
      </c>
    </row>
    <row r="8" spans="1:8" ht="20.100000000000001" customHeight="1" x14ac:dyDescent="0.25">
      <c r="A8" s="5">
        <v>44796</v>
      </c>
      <c r="B8" s="5" t="s">
        <v>46</v>
      </c>
      <c r="C8" s="1">
        <v>730000</v>
      </c>
      <c r="D8" s="1">
        <v>736785.1</v>
      </c>
      <c r="E8" s="1" t="s">
        <v>4</v>
      </c>
      <c r="F8" s="2">
        <v>9.6999999999999993</v>
      </c>
      <c r="G8" s="2">
        <v>9.75</v>
      </c>
      <c r="H8" s="5">
        <v>46414</v>
      </c>
    </row>
    <row r="9" spans="1:8" ht="20.100000000000001" customHeight="1" x14ac:dyDescent="0.25">
      <c r="A9" s="5">
        <v>44887</v>
      </c>
      <c r="B9" s="5" t="s">
        <v>46</v>
      </c>
      <c r="C9" s="1">
        <v>5000000</v>
      </c>
      <c r="D9" s="1">
        <v>5287609.4400000004</v>
      </c>
      <c r="E9" s="1" t="s">
        <v>4</v>
      </c>
      <c r="F9" s="2">
        <v>8.99</v>
      </c>
      <c r="G9" s="2">
        <v>9.75</v>
      </c>
      <c r="H9" s="5">
        <v>46414</v>
      </c>
    </row>
    <row r="10" spans="1:8" ht="20.100000000000001" customHeight="1" x14ac:dyDescent="0.25">
      <c r="A10" s="5">
        <v>44922</v>
      </c>
      <c r="B10" s="5" t="s">
        <v>46</v>
      </c>
      <c r="C10" s="1">
        <v>5000000</v>
      </c>
      <c r="D10" s="1">
        <v>5355937.79</v>
      </c>
      <c r="E10" s="1" t="s">
        <v>4</v>
      </c>
      <c r="F10" s="2">
        <v>8.85</v>
      </c>
      <c r="G10" s="2">
        <v>9.75</v>
      </c>
      <c r="H10" s="5">
        <v>46414</v>
      </c>
    </row>
    <row r="11" spans="1:8" ht="20.100000000000001" customHeight="1" x14ac:dyDescent="0.25">
      <c r="A11" s="5">
        <v>45111</v>
      </c>
      <c r="B11" s="5" t="s">
        <v>46</v>
      </c>
      <c r="C11" s="1">
        <v>5000000</v>
      </c>
      <c r="D11" s="1">
        <v>5403437.04</v>
      </c>
      <c r="E11" s="1" t="s">
        <v>4</v>
      </c>
      <c r="F11" s="2">
        <v>8.5</v>
      </c>
      <c r="G11" s="2">
        <v>9.75</v>
      </c>
      <c r="H11" s="5">
        <v>46414</v>
      </c>
    </row>
    <row r="12" spans="1:8" ht="20.100000000000001" customHeight="1" x14ac:dyDescent="0.25">
      <c r="A12" s="5">
        <v>45139</v>
      </c>
      <c r="B12" s="5" t="s">
        <v>46</v>
      </c>
      <c r="C12" s="1">
        <v>4000000</v>
      </c>
      <c r="D12" s="1">
        <v>4167382.08</v>
      </c>
      <c r="E12" s="1" t="s">
        <v>4</v>
      </c>
      <c r="F12" s="2">
        <v>8.4</v>
      </c>
      <c r="G12" s="2">
        <v>9.75</v>
      </c>
      <c r="H12" s="5">
        <v>46414</v>
      </c>
    </row>
    <row r="13" spans="1:8" ht="20.100000000000001" customHeight="1" x14ac:dyDescent="0.25">
      <c r="A13" s="5" t="s">
        <v>10</v>
      </c>
      <c r="B13" s="5" t="s">
        <v>46</v>
      </c>
      <c r="C13" s="1">
        <v>5000000</v>
      </c>
      <c r="D13" s="1">
        <v>5265014.87</v>
      </c>
      <c r="E13" s="1" t="s">
        <v>4</v>
      </c>
      <c r="F13" s="2">
        <v>8.3000000000000007</v>
      </c>
      <c r="G13" s="2">
        <v>9.75</v>
      </c>
      <c r="H13" s="5">
        <v>46414</v>
      </c>
    </row>
    <row r="14" spans="1:8" ht="20.100000000000001" customHeight="1" x14ac:dyDescent="0.25">
      <c r="A14" s="5" t="s">
        <v>11</v>
      </c>
      <c r="B14" s="5" t="s">
        <v>46</v>
      </c>
      <c r="C14" s="1">
        <v>10000000</v>
      </c>
      <c r="D14" s="1">
        <v>10677657.34</v>
      </c>
      <c r="E14" s="1" t="s">
        <v>4</v>
      </c>
      <c r="F14" s="2">
        <v>8.3000000000000007</v>
      </c>
      <c r="G14" s="2">
        <v>9.75</v>
      </c>
      <c r="H14" s="5">
        <v>46414</v>
      </c>
    </row>
    <row r="15" spans="1:8" ht="20.100000000000001" customHeight="1" x14ac:dyDescent="0.25">
      <c r="A15" s="5" t="s">
        <v>12</v>
      </c>
      <c r="B15" s="5" t="s">
        <v>46</v>
      </c>
      <c r="C15" s="1">
        <v>5000000</v>
      </c>
      <c r="D15" s="1">
        <v>5371966.1200000001</v>
      </c>
      <c r="E15" s="1" t="s">
        <v>4</v>
      </c>
      <c r="F15" s="2">
        <v>8.3000000000000007</v>
      </c>
      <c r="G15" s="2">
        <v>9.75</v>
      </c>
      <c r="H15" s="5">
        <v>46414</v>
      </c>
    </row>
    <row r="16" spans="1:8" ht="20.100000000000001" customHeight="1" x14ac:dyDescent="0.25">
      <c r="A16" s="5" t="s">
        <v>13</v>
      </c>
      <c r="B16" s="5" t="s">
        <v>46</v>
      </c>
      <c r="C16" s="1">
        <v>25000000</v>
      </c>
      <c r="D16" s="1">
        <v>27102232.859999999</v>
      </c>
      <c r="E16" s="1" t="s">
        <v>4</v>
      </c>
      <c r="F16" s="2">
        <v>8.25</v>
      </c>
      <c r="G16" s="2">
        <v>9.75</v>
      </c>
      <c r="H16" s="5">
        <v>46414</v>
      </c>
    </row>
    <row r="17" spans="1:8" ht="20.100000000000001" customHeight="1" x14ac:dyDescent="0.25">
      <c r="A17" s="5" t="s">
        <v>14</v>
      </c>
      <c r="B17" s="5" t="s">
        <v>46</v>
      </c>
      <c r="C17" s="1">
        <v>3188000</v>
      </c>
      <c r="D17" s="1">
        <v>3321672.11</v>
      </c>
      <c r="E17" s="1" t="s">
        <v>4</v>
      </c>
      <c r="F17" s="2">
        <v>8.25</v>
      </c>
      <c r="G17" s="2">
        <v>9.75</v>
      </c>
      <c r="H17" s="5">
        <v>46414</v>
      </c>
    </row>
    <row r="18" spans="1:8" ht="20.100000000000001" customHeight="1" x14ac:dyDescent="0.25">
      <c r="A18" s="5" t="s">
        <v>15</v>
      </c>
      <c r="B18" s="5" t="s">
        <v>46</v>
      </c>
      <c r="C18" s="1">
        <v>15000000</v>
      </c>
      <c r="D18" s="1">
        <v>15765311.560000001</v>
      </c>
      <c r="E18" s="1" t="s">
        <v>4</v>
      </c>
      <c r="F18" s="2">
        <v>8.15</v>
      </c>
      <c r="G18" s="2">
        <v>9.75</v>
      </c>
      <c r="H18" s="5">
        <v>46414</v>
      </c>
    </row>
    <row r="19" spans="1:8" ht="20.100000000000001" customHeight="1" x14ac:dyDescent="0.25">
      <c r="A19" s="5" t="s">
        <v>16</v>
      </c>
      <c r="B19" s="5" t="s">
        <v>46</v>
      </c>
      <c r="C19" s="1">
        <v>5000000</v>
      </c>
      <c r="D19" s="1">
        <v>5319281.91</v>
      </c>
      <c r="E19" s="1" t="s">
        <v>4</v>
      </c>
      <c r="F19" s="2">
        <v>7.9</v>
      </c>
      <c r="G19" s="2">
        <v>9.75</v>
      </c>
      <c r="H19" s="5">
        <v>46414</v>
      </c>
    </row>
    <row r="20" spans="1:8" ht="20.100000000000001" customHeight="1" x14ac:dyDescent="0.25">
      <c r="A20" s="5" t="s">
        <v>17</v>
      </c>
      <c r="B20" s="5" t="s">
        <v>46</v>
      </c>
      <c r="C20" s="1">
        <v>7000000</v>
      </c>
      <c r="D20" s="1">
        <v>7504278.8799999999</v>
      </c>
      <c r="E20" s="1" t="s">
        <v>4</v>
      </c>
      <c r="F20" s="2">
        <v>7.9</v>
      </c>
      <c r="G20" s="2">
        <v>9.75</v>
      </c>
      <c r="H20" s="5">
        <v>46414</v>
      </c>
    </row>
    <row r="21" spans="1:8" ht="20.100000000000001" customHeight="1" x14ac:dyDescent="0.25">
      <c r="A21" s="5" t="s">
        <v>18</v>
      </c>
      <c r="B21" s="5" t="s">
        <v>47</v>
      </c>
      <c r="C21" s="1">
        <v>14000000</v>
      </c>
      <c r="D21" s="1">
        <v>14760869.65</v>
      </c>
      <c r="E21" s="1" t="s">
        <v>19</v>
      </c>
      <c r="F21" s="2">
        <v>9</v>
      </c>
      <c r="G21" s="2">
        <v>9.375</v>
      </c>
      <c r="H21" s="5">
        <v>46770</v>
      </c>
    </row>
    <row r="22" spans="1:8" ht="20.100000000000001" customHeight="1" x14ac:dyDescent="0.25">
      <c r="A22" s="5" t="s">
        <v>20</v>
      </c>
      <c r="B22" s="5" t="s">
        <v>47</v>
      </c>
      <c r="C22" s="1">
        <v>14000000</v>
      </c>
      <c r="D22" s="1">
        <v>14225970.720000001</v>
      </c>
      <c r="E22" s="1" t="s">
        <v>19</v>
      </c>
      <c r="F22" s="2">
        <v>9</v>
      </c>
      <c r="G22" s="2">
        <v>9.375</v>
      </c>
      <c r="H22" s="5">
        <v>46770</v>
      </c>
    </row>
    <row r="23" spans="1:8" ht="20.100000000000001" customHeight="1" x14ac:dyDescent="0.25">
      <c r="A23" s="5">
        <v>45559</v>
      </c>
      <c r="B23" s="5" t="s">
        <v>48</v>
      </c>
      <c r="C23" s="1">
        <v>5000000</v>
      </c>
      <c r="D23" s="1">
        <v>5022018.2734782612</v>
      </c>
      <c r="E23" s="1" t="s">
        <v>21</v>
      </c>
      <c r="F23" s="2">
        <v>8.3000000000000007</v>
      </c>
      <c r="G23" s="2">
        <v>8.25</v>
      </c>
      <c r="H23" s="5">
        <v>47358</v>
      </c>
    </row>
    <row r="24" spans="1:8" ht="20.100000000000001" customHeight="1" x14ac:dyDescent="0.25">
      <c r="A24" s="5">
        <v>45559</v>
      </c>
      <c r="B24" s="5" t="s">
        <v>48</v>
      </c>
      <c r="C24" s="1">
        <v>5000000</v>
      </c>
      <c r="D24" s="1">
        <v>5002215.7934782607</v>
      </c>
      <c r="E24" s="1" t="s">
        <v>21</v>
      </c>
      <c r="F24" s="2">
        <v>8.4</v>
      </c>
      <c r="G24" s="2">
        <v>8.25</v>
      </c>
      <c r="H24" s="5">
        <v>47358</v>
      </c>
    </row>
    <row r="25" spans="1:8" ht="20.100000000000001" customHeight="1" x14ac:dyDescent="0.25">
      <c r="A25" s="5" t="s">
        <v>22</v>
      </c>
      <c r="B25" s="5" t="s">
        <v>48</v>
      </c>
      <c r="C25" s="1">
        <v>14000000</v>
      </c>
      <c r="D25" s="1">
        <v>14137956.58</v>
      </c>
      <c r="E25" s="1" t="s">
        <v>21</v>
      </c>
      <c r="F25" s="2">
        <v>8.33</v>
      </c>
      <c r="G25" s="2">
        <v>8.25</v>
      </c>
      <c r="H25" s="5">
        <v>47358</v>
      </c>
    </row>
    <row r="26" spans="1:8" ht="20.100000000000001" customHeight="1" x14ac:dyDescent="0.25">
      <c r="A26" s="5" t="s">
        <v>22</v>
      </c>
      <c r="B26" s="5" t="s">
        <v>48</v>
      </c>
      <c r="C26" s="1">
        <v>14000000</v>
      </c>
      <c r="D26" s="1">
        <v>14148930.09</v>
      </c>
      <c r="E26" s="1" t="s">
        <v>21</v>
      </c>
      <c r="F26" s="2">
        <v>8.3000000000000007</v>
      </c>
      <c r="G26" s="2">
        <v>8.25</v>
      </c>
      <c r="H26" s="5">
        <v>47358</v>
      </c>
    </row>
    <row r="27" spans="1:8" ht="20.100000000000001" customHeight="1" x14ac:dyDescent="0.25">
      <c r="A27" s="5" t="s">
        <v>23</v>
      </c>
      <c r="B27" s="5" t="s">
        <v>48</v>
      </c>
      <c r="C27" s="1">
        <v>7000000</v>
      </c>
      <c r="D27" s="1">
        <v>7115906.9500000002</v>
      </c>
      <c r="E27" s="1" t="s">
        <v>21</v>
      </c>
      <c r="F27" s="2">
        <v>8.35</v>
      </c>
      <c r="G27" s="2">
        <v>8.25</v>
      </c>
      <c r="H27" s="5">
        <v>47358</v>
      </c>
    </row>
    <row r="28" spans="1:8" ht="20.100000000000001" customHeight="1" x14ac:dyDescent="0.25">
      <c r="A28" s="5" t="s">
        <v>24</v>
      </c>
      <c r="B28" s="5" t="s">
        <v>48</v>
      </c>
      <c r="C28" s="1">
        <v>6000000</v>
      </c>
      <c r="D28" s="1">
        <v>6137430.8799999999</v>
      </c>
      <c r="E28" s="1" t="s">
        <v>21</v>
      </c>
      <c r="F28" s="2">
        <v>8.35</v>
      </c>
      <c r="G28" s="2">
        <v>8.25</v>
      </c>
      <c r="H28" s="5">
        <v>47358</v>
      </c>
    </row>
    <row r="29" spans="1:8" ht="20.100000000000001" customHeight="1" x14ac:dyDescent="0.25">
      <c r="A29" s="5" t="s">
        <v>25</v>
      </c>
      <c r="B29" s="5" t="s">
        <v>47</v>
      </c>
      <c r="C29" s="1">
        <v>20000000</v>
      </c>
      <c r="D29" s="1">
        <v>20707718.32</v>
      </c>
      <c r="E29" s="1" t="s">
        <v>19</v>
      </c>
      <c r="F29" s="2">
        <v>8.44</v>
      </c>
      <c r="G29" s="2">
        <v>9.375</v>
      </c>
      <c r="H29" s="5">
        <v>46770</v>
      </c>
    </row>
    <row r="30" spans="1:8" ht="20.100000000000001" customHeight="1" x14ac:dyDescent="0.25">
      <c r="A30" s="5">
        <v>45748</v>
      </c>
      <c r="B30" s="5" t="s">
        <v>47</v>
      </c>
      <c r="C30" s="1">
        <v>8000000</v>
      </c>
      <c r="D30" s="1">
        <v>8336220.6399999997</v>
      </c>
      <c r="E30" s="1" t="s">
        <v>19</v>
      </c>
      <c r="F30" s="2">
        <v>8.44</v>
      </c>
      <c r="G30" s="2">
        <v>9.375</v>
      </c>
      <c r="H30" s="5">
        <v>46770</v>
      </c>
    </row>
    <row r="31" spans="1:8" ht="20.100000000000001" customHeight="1" x14ac:dyDescent="0.25">
      <c r="A31" s="5">
        <v>45769</v>
      </c>
      <c r="B31" s="5" t="s">
        <v>49</v>
      </c>
      <c r="C31" s="1">
        <v>6000000</v>
      </c>
      <c r="D31" s="1">
        <v>6359758.8200000003</v>
      </c>
      <c r="E31" s="1" t="s">
        <v>19</v>
      </c>
      <c r="F31" s="2">
        <v>8.75</v>
      </c>
      <c r="G31" s="2">
        <v>10.25</v>
      </c>
      <c r="H31" s="5" t="s">
        <v>26</v>
      </c>
    </row>
    <row r="32" spans="1:8" ht="20.100000000000001" customHeight="1" x14ac:dyDescent="0.25">
      <c r="A32" s="5" t="s">
        <v>27</v>
      </c>
      <c r="B32" s="5" t="s">
        <v>49</v>
      </c>
      <c r="C32" s="1">
        <v>5500000</v>
      </c>
      <c r="D32" s="1">
        <v>5839891.2999999998</v>
      </c>
      <c r="E32" s="1" t="s">
        <v>19</v>
      </c>
      <c r="F32" s="2">
        <v>8.92</v>
      </c>
      <c r="G32" s="2">
        <v>10.25</v>
      </c>
      <c r="H32" s="5" t="s">
        <v>26</v>
      </c>
    </row>
    <row r="33" spans="1:8" ht="20.100000000000001" customHeight="1" x14ac:dyDescent="0.25">
      <c r="A33" s="5" t="s">
        <v>28</v>
      </c>
      <c r="B33" s="5" t="s">
        <v>49</v>
      </c>
      <c r="C33" s="1">
        <v>12000000</v>
      </c>
      <c r="D33" s="1">
        <v>12819773.84</v>
      </c>
      <c r="E33" s="1" t="s">
        <v>19</v>
      </c>
      <c r="F33" s="2">
        <v>8.9350000000000005</v>
      </c>
      <c r="G33" s="2">
        <v>10.25</v>
      </c>
      <c r="H33" s="5" t="s">
        <v>26</v>
      </c>
    </row>
    <row r="34" spans="1:8" ht="20.100000000000001" customHeight="1" x14ac:dyDescent="0.25">
      <c r="A34" s="5" t="s">
        <v>29</v>
      </c>
      <c r="B34" s="5" t="s">
        <v>48</v>
      </c>
      <c r="C34" s="1">
        <v>16000000</v>
      </c>
      <c r="D34" s="1">
        <v>16128914.85</v>
      </c>
      <c r="E34" s="1" t="s">
        <v>21</v>
      </c>
      <c r="F34" s="2">
        <v>9.1</v>
      </c>
      <c r="G34" s="2">
        <v>8.25</v>
      </c>
      <c r="H34" s="5">
        <v>47358</v>
      </c>
    </row>
    <row r="35" spans="1:8" ht="20.100000000000001" customHeight="1" x14ac:dyDescent="0.25">
      <c r="A35" s="5" t="s">
        <v>30</v>
      </c>
      <c r="B35" s="5" t="s">
        <v>48</v>
      </c>
      <c r="C35" s="1">
        <v>10000000</v>
      </c>
      <c r="D35" s="1">
        <v>9704561.2200000007</v>
      </c>
      <c r="E35" s="1" t="s">
        <v>21</v>
      </c>
      <c r="F35" s="2">
        <v>9.1999999999999993</v>
      </c>
      <c r="G35" s="2">
        <v>8.25</v>
      </c>
      <c r="H35" s="5">
        <v>47358</v>
      </c>
    </row>
    <row r="36" spans="1:8" ht="20.100000000000001" customHeight="1" x14ac:dyDescent="0.25">
      <c r="A36" s="5" t="s">
        <v>31</v>
      </c>
      <c r="B36" s="5" t="s">
        <v>48</v>
      </c>
      <c r="C36" s="1">
        <v>14000000</v>
      </c>
      <c r="D36" s="1">
        <v>13906153.74</v>
      </c>
      <c r="E36" s="1" t="s">
        <v>21</v>
      </c>
      <c r="F36" s="2">
        <v>8.9499999999999993</v>
      </c>
      <c r="G36" s="2">
        <v>8.25</v>
      </c>
      <c r="H36" s="5">
        <v>47358</v>
      </c>
    </row>
    <row r="37" spans="1:8" ht="20.100000000000001" customHeight="1" x14ac:dyDescent="0.25">
      <c r="A37" s="5" t="s">
        <v>32</v>
      </c>
      <c r="B37" s="5" t="s">
        <v>48</v>
      </c>
      <c r="C37" s="1">
        <v>3000000</v>
      </c>
      <c r="D37" s="1">
        <v>2997962.96</v>
      </c>
      <c r="E37" s="1" t="s">
        <v>21</v>
      </c>
      <c r="F37" s="2">
        <v>8.9700000000000006</v>
      </c>
      <c r="G37" s="2">
        <v>8.25</v>
      </c>
      <c r="H37" s="5">
        <v>47358</v>
      </c>
    </row>
    <row r="38" spans="1:8" ht="20.100000000000001" customHeight="1" x14ac:dyDescent="0.25">
      <c r="A38" s="5" t="s">
        <v>34</v>
      </c>
      <c r="B38" s="5" t="s">
        <v>50</v>
      </c>
      <c r="C38" s="1">
        <v>37000000</v>
      </c>
      <c r="D38" s="1">
        <v>36805524.409999996</v>
      </c>
      <c r="E38" s="1" t="s">
        <v>33</v>
      </c>
      <c r="F38" s="2">
        <v>8.67</v>
      </c>
      <c r="G38" s="2">
        <v>8.375</v>
      </c>
      <c r="H38" s="5">
        <v>48054</v>
      </c>
    </row>
    <row r="39" spans="1:8" ht="20.100000000000001" customHeight="1" x14ac:dyDescent="0.25">
      <c r="A39" s="5" t="s">
        <v>35</v>
      </c>
      <c r="B39" s="5" t="s">
        <v>50</v>
      </c>
      <c r="C39" s="1">
        <v>5000000</v>
      </c>
      <c r="D39" s="1">
        <v>5042077.99</v>
      </c>
      <c r="E39" s="1" t="s">
        <v>33</v>
      </c>
      <c r="F39" s="2">
        <v>8.5</v>
      </c>
      <c r="G39" s="2">
        <v>8.375</v>
      </c>
      <c r="H39" s="5">
        <v>48054</v>
      </c>
    </row>
    <row r="40" spans="1:8" ht="20.100000000000001" customHeight="1" x14ac:dyDescent="0.25">
      <c r="A40" s="5" t="s">
        <v>36</v>
      </c>
      <c r="B40" s="5" t="s">
        <v>51</v>
      </c>
      <c r="C40" s="1">
        <v>22500000</v>
      </c>
      <c r="D40" s="1">
        <v>22502958.27</v>
      </c>
      <c r="E40" s="1" t="s">
        <v>37</v>
      </c>
      <c r="F40" s="2">
        <v>9</v>
      </c>
      <c r="G40" s="2">
        <v>9</v>
      </c>
      <c r="H40" s="5">
        <v>48332</v>
      </c>
    </row>
    <row r="41" spans="1:8" ht="20.100000000000001" customHeight="1" x14ac:dyDescent="0.25">
      <c r="A41" s="5" t="s">
        <v>38</v>
      </c>
      <c r="B41" s="5" t="s">
        <v>50</v>
      </c>
      <c r="C41" s="1">
        <v>28000000</v>
      </c>
      <c r="D41" s="1">
        <v>28832715.859999999</v>
      </c>
      <c r="E41" s="1" t="s">
        <v>33</v>
      </c>
      <c r="F41" s="2">
        <v>8.5</v>
      </c>
      <c r="G41" s="2">
        <v>8.375</v>
      </c>
      <c r="H41" s="5">
        <v>48054</v>
      </c>
    </row>
    <row r="42" spans="1:8" ht="20.100000000000001" customHeight="1" x14ac:dyDescent="0.25">
      <c r="A42" s="5" t="s">
        <v>39</v>
      </c>
      <c r="B42" s="5" t="s">
        <v>50</v>
      </c>
      <c r="C42" s="1">
        <v>25000000</v>
      </c>
      <c r="D42" s="1">
        <v>24952848.829999998</v>
      </c>
      <c r="E42" s="1" t="s">
        <v>33</v>
      </c>
      <c r="F42" s="2">
        <v>8.4499999999999993</v>
      </c>
      <c r="G42" s="2">
        <v>8.375</v>
      </c>
      <c r="H42" s="5">
        <v>48054</v>
      </c>
    </row>
    <row r="43" spans="1:8" ht="20.100000000000001" customHeight="1" x14ac:dyDescent="0.25">
      <c r="A43" s="5" t="s">
        <v>42</v>
      </c>
      <c r="B43" s="5" t="s">
        <v>52</v>
      </c>
      <c r="C43" s="1">
        <v>20000000</v>
      </c>
      <c r="D43" s="1">
        <v>21033091.949999999</v>
      </c>
      <c r="E43" s="1" t="s">
        <v>41</v>
      </c>
      <c r="F43" s="2">
        <v>8.35</v>
      </c>
      <c r="G43" s="2">
        <v>9</v>
      </c>
      <c r="H43" s="5" t="s">
        <v>40</v>
      </c>
    </row>
    <row r="44" spans="1:8" ht="20.100000000000001" customHeight="1" x14ac:dyDescent="0.25">
      <c r="A44" s="5" t="s">
        <v>43</v>
      </c>
      <c r="B44" s="5" t="s">
        <v>50</v>
      </c>
      <c r="C44" s="1">
        <v>25000000</v>
      </c>
      <c r="D44" s="1">
        <v>25130220.02</v>
      </c>
      <c r="E44" s="1" t="s">
        <v>33</v>
      </c>
      <c r="F44" s="2">
        <v>8.43</v>
      </c>
      <c r="G44" s="2">
        <v>8.375</v>
      </c>
      <c r="H44" s="5">
        <v>48054</v>
      </c>
    </row>
    <row r="45" spans="1:8" ht="20.100000000000001" customHeight="1" x14ac:dyDescent="0.25">
      <c r="A45" s="5" t="s">
        <v>44</v>
      </c>
      <c r="B45" s="5" t="s">
        <v>50</v>
      </c>
      <c r="C45" s="1">
        <v>4158000</v>
      </c>
      <c r="D45" s="1">
        <v>4209245.97</v>
      </c>
      <c r="E45" s="1" t="s">
        <v>33</v>
      </c>
      <c r="F45" s="2">
        <v>8.41</v>
      </c>
      <c r="G45" s="2">
        <v>8.375</v>
      </c>
      <c r="H45" s="5">
        <v>48054</v>
      </c>
    </row>
    <row r="46" spans="1:8" ht="20.100000000000001" customHeight="1" x14ac:dyDescent="0.25">
      <c r="A46" s="5" t="s">
        <v>53</v>
      </c>
      <c r="B46" s="5" t="s">
        <v>52</v>
      </c>
      <c r="C46" s="1">
        <v>8000000</v>
      </c>
      <c r="D46" s="1">
        <v>8170382.9800000004</v>
      </c>
      <c r="E46" s="1" t="s">
        <v>41</v>
      </c>
      <c r="F46" s="2">
        <v>8.35</v>
      </c>
      <c r="G46" s="2">
        <v>9</v>
      </c>
      <c r="H46" s="5" t="s">
        <v>40</v>
      </c>
    </row>
    <row r="47" spans="1:8" ht="20.100000000000001" customHeight="1" x14ac:dyDescent="0.25">
      <c r="A47" s="5" t="s">
        <v>54</v>
      </c>
      <c r="B47" s="5" t="s">
        <v>51</v>
      </c>
      <c r="C47" s="1">
        <v>7000000</v>
      </c>
      <c r="D47" s="1">
        <v>7426064.0199999996</v>
      </c>
      <c r="E47" s="1" t="s">
        <v>37</v>
      </c>
      <c r="F47" s="2">
        <v>8.43</v>
      </c>
      <c r="G47" s="2">
        <v>9</v>
      </c>
      <c r="H47" s="5">
        <v>48332</v>
      </c>
    </row>
    <row r="48" spans="1:8" ht="20.100000000000001" customHeight="1" x14ac:dyDescent="0.25">
      <c r="A48" s="7" t="s">
        <v>9</v>
      </c>
      <c r="B48" s="7"/>
      <c r="C48" s="8">
        <f>SUM(C5:C47)</f>
        <v>460426000</v>
      </c>
      <c r="D48" s="8">
        <f>SUM(D5:D47)</f>
        <v>473303655.88695645</v>
      </c>
    </row>
    <row r="49" spans="9:9" x14ac:dyDescent="0.25">
      <c r="I49"/>
    </row>
    <row r="50" spans="9:9" x14ac:dyDescent="0.25">
      <c r="I50"/>
    </row>
    <row r="51" spans="9:9" x14ac:dyDescent="0.25">
      <c r="I51"/>
    </row>
    <row r="52" spans="9:9" x14ac:dyDescent="0.25">
      <c r="I52"/>
    </row>
    <row r="53" spans="9:9" x14ac:dyDescent="0.25">
      <c r="I53"/>
    </row>
    <row r="54" spans="9:9" x14ac:dyDescent="0.25">
      <c r="I54"/>
    </row>
    <row r="55" spans="9:9" x14ac:dyDescent="0.25">
      <c r="I55"/>
    </row>
    <row r="56" spans="9:9" x14ac:dyDescent="0.25">
      <c r="I56"/>
    </row>
    <row r="57" spans="9:9" x14ac:dyDescent="0.25">
      <c r="I57"/>
    </row>
    <row r="58" spans="9:9" x14ac:dyDescent="0.25">
      <c r="I58"/>
    </row>
    <row r="59" spans="9:9" x14ac:dyDescent="0.25">
      <c r="I59"/>
    </row>
    <row r="60" spans="9:9" x14ac:dyDescent="0.25">
      <c r="I60"/>
    </row>
  </sheetData>
  <mergeCells count="1">
    <mergeCell ref="A2:H2"/>
  </mergeCells>
  <pageMargins left="0.25" right="0.25" top="0.75" bottom="0.75" header="0.3" footer="0.3"/>
  <pageSetup paperSize="9" orientation="landscape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44LzIvMjAyMiA2OjE3OjUyIFBN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9C8A857D-FFB3-4C47-A539-432F988C8FC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390C754-E865-40AB-AAFC-15BD24B3475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Gvazava</dc:creator>
  <cp:lastModifiedBy>Eliso Beridze</cp:lastModifiedBy>
  <cp:lastPrinted>2024-12-25T05:48:38Z</cp:lastPrinted>
  <dcterms:created xsi:type="dcterms:W3CDTF">2018-03-09T07:20:44Z</dcterms:created>
  <dcterms:modified xsi:type="dcterms:W3CDTF">2026-10-21T07:13:37Z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6fb8d4e7-ae05-4423-b0bd-321a0b4aeda1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{9C8A857D-FFB3-4C47-A539-432F988C8FCE}</vt:lpwstr>
  </property>
</Properties>
</file>